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370" activeTab="3"/>
  </bookViews>
  <sheets>
    <sheet name="点位统计" sheetId="1" r:id="rId1"/>
    <sheet name="传输" sheetId="2" r:id="rId2"/>
    <sheet name="前端" sheetId="4" r:id="rId3"/>
    <sheet name="后端" sheetId="3" r:id="rId4"/>
  </sheets>
  <calcPr calcId="125725"/>
</workbook>
</file>

<file path=xl/calcChain.xml><?xml version="1.0" encoding="utf-8"?>
<calcChain xmlns="http://schemas.openxmlformats.org/spreadsheetml/2006/main">
  <c r="M30" i="1"/>
  <c r="L30"/>
  <c r="K30"/>
  <c r="J30"/>
  <c r="I30"/>
  <c r="H30"/>
  <c r="G30"/>
  <c r="F30"/>
  <c r="E30"/>
  <c r="D30"/>
</calcChain>
</file>

<file path=xl/sharedStrings.xml><?xml version="1.0" encoding="utf-8"?>
<sst xmlns="http://schemas.openxmlformats.org/spreadsheetml/2006/main" count="208" uniqueCount="145">
  <si>
    <t>200万高清前端摄像头点位及相关配置统计表</t>
  </si>
  <si>
    <t>序号</t>
  </si>
  <si>
    <t>位置</t>
  </si>
  <si>
    <t>枪机</t>
  </si>
  <si>
    <t>半球</t>
  </si>
  <si>
    <t>枪机支架</t>
  </si>
  <si>
    <t>电源</t>
  </si>
  <si>
    <t>24口交换机</t>
  </si>
  <si>
    <t>16口交换机</t>
  </si>
  <si>
    <t>8口交换机</t>
  </si>
  <si>
    <t>5口交换机</t>
  </si>
  <si>
    <t>光纤收发器</t>
  </si>
  <si>
    <t>6U机柜</t>
  </si>
  <si>
    <t>汇聚点</t>
  </si>
  <si>
    <t>备注</t>
  </si>
  <si>
    <t>崇德楼</t>
  </si>
  <si>
    <t>1层</t>
  </si>
  <si>
    <t>2层对角设置2个</t>
  </si>
  <si>
    <t>2层</t>
  </si>
  <si>
    <t>3层</t>
  </si>
  <si>
    <t>4层</t>
  </si>
  <si>
    <t>5层</t>
  </si>
  <si>
    <t>图书馆</t>
  </si>
  <si>
    <t>1、2层1个；3、4、5层1个</t>
  </si>
  <si>
    <t>外围</t>
  </si>
  <si>
    <t>综合馆</t>
  </si>
  <si>
    <t>东面1个；西面1个</t>
  </si>
  <si>
    <t>东面</t>
  </si>
  <si>
    <t>西面</t>
  </si>
  <si>
    <t>食堂</t>
  </si>
  <si>
    <t>1层1个；2、3层1个</t>
  </si>
  <si>
    <t>教学楼</t>
  </si>
  <si>
    <t>1层2个； 2层2个；3层1个；4层2个；5层1个；6层1个</t>
  </si>
  <si>
    <t>6层</t>
  </si>
  <si>
    <t>监控室外</t>
  </si>
  <si>
    <t>操场</t>
  </si>
  <si>
    <t>学生宿舍前</t>
  </si>
  <si>
    <t>立杆1颗，接入1栋宿舍汇集到监控室</t>
  </si>
  <si>
    <t>模拟摄像头</t>
  </si>
  <si>
    <t>合计</t>
  </si>
  <si>
    <t>设备名称</t>
  </si>
  <si>
    <t>品牌</t>
  </si>
  <si>
    <t>型号</t>
  </si>
  <si>
    <t>技术参数</t>
  </si>
  <si>
    <t>数量</t>
  </si>
  <si>
    <t>单位</t>
  </si>
  <si>
    <t>单价</t>
  </si>
  <si>
    <t>总价</t>
  </si>
  <si>
    <t>网线</t>
  </si>
  <si>
    <t>爱谱华顿</t>
  </si>
  <si>
    <t>超五类</t>
  </si>
  <si>
    <t>CAT5E,UTP4</t>
  </si>
  <si>
    <t>箱</t>
  </si>
  <si>
    <t>电源线</t>
  </si>
  <si>
    <t>2*1.0</t>
  </si>
  <si>
    <t>电源电缆标准：YD/T1173-2001
额定工作电压：450/750V、600/1000V
电缆导体的长期工作温度：70℃
电缆敷设时环境温度应不低于：0℃</t>
  </si>
  <si>
    <t>米</t>
  </si>
  <si>
    <t>光缆</t>
  </si>
  <si>
    <t>亨通</t>
  </si>
  <si>
    <t>12B</t>
  </si>
  <si>
    <t>PVC</t>
  </si>
  <si>
    <t>联塑</t>
  </si>
  <si>
    <t>Φ20</t>
  </si>
  <si>
    <t>尾纤</t>
  </si>
  <si>
    <t>条</t>
  </si>
  <si>
    <t>终端盒</t>
  </si>
  <si>
    <t>对</t>
  </si>
  <si>
    <t>光纤熔接</t>
  </si>
  <si>
    <t>海康威视</t>
  </si>
  <si>
    <t>个</t>
  </si>
  <si>
    <t>DS-1212ZJ</t>
  </si>
  <si>
    <t>鸭嘴型</t>
  </si>
  <si>
    <t>小耳朵</t>
  </si>
  <si>
    <t>12V2A</t>
  </si>
  <si>
    <t>汇聚点墙柜</t>
  </si>
  <si>
    <t>24口汇聚交换机</t>
  </si>
  <si>
    <t>24端口千兆以太网交换机</t>
  </si>
  <si>
    <t>台</t>
  </si>
  <si>
    <t>16口汇聚交换机</t>
  </si>
  <si>
    <t>16端口10/100M以太网交换机(19英寸标准机架式)</t>
  </si>
  <si>
    <t>8口汇聚交换机</t>
  </si>
  <si>
    <t>8 个10/100M 全双工线速交换端口</t>
  </si>
  <si>
    <t>5口汇聚交换机</t>
  </si>
  <si>
    <t>1000M</t>
  </si>
  <si>
    <t>千兆</t>
  </si>
  <si>
    <t>立杆</t>
  </si>
  <si>
    <t>监控专用</t>
  </si>
  <si>
    <t>3.5米</t>
  </si>
  <si>
    <t>套</t>
  </si>
  <si>
    <t>核心交换机</t>
  </si>
  <si>
    <t>48个10/100/1000Base-TX以太网端口，4个100/1000Base-X SFP端口；背板带宽： 240Gbps
包转发率： 78Mpps</t>
  </si>
  <si>
    <t>光纤收发器机架</t>
  </si>
  <si>
    <t>海康</t>
  </si>
  <si>
    <t>HK114AL</t>
  </si>
  <si>
    <t>14槽</t>
  </si>
  <si>
    <t>硬盘</t>
  </si>
  <si>
    <t>块</t>
  </si>
  <si>
    <t>保存30天</t>
  </si>
  <si>
    <t>硬盘录像机</t>
  </si>
  <si>
    <t>显示器</t>
  </si>
  <si>
    <t>海信</t>
  </si>
  <si>
    <t>50寸</t>
  </si>
  <si>
    <t>高清线</t>
  </si>
  <si>
    <t>传输+前端+后端</t>
  </si>
  <si>
    <t>芯</t>
    <phoneticPr fontId="6" type="noConversion"/>
  </si>
  <si>
    <t>学生宿舍1栋前，及篮球场周边</t>
    <phoneticPr fontId="6" type="noConversion"/>
  </si>
  <si>
    <t>施工费</t>
    <phoneticPr fontId="6" type="noConversion"/>
  </si>
  <si>
    <t>施工调测费</t>
    <phoneticPr fontId="6" type="noConversion"/>
  </si>
  <si>
    <t>施工调测</t>
    <phoneticPr fontId="6" type="noConversion"/>
  </si>
  <si>
    <t>合计</t>
    <phoneticPr fontId="6" type="noConversion"/>
  </si>
  <si>
    <t>前端总计</t>
    <phoneticPr fontId="6" type="noConversion"/>
  </si>
  <si>
    <t>传输总计</t>
    <phoneticPr fontId="6" type="noConversion"/>
  </si>
  <si>
    <t>后端总计</t>
    <phoneticPr fontId="6" type="noConversion"/>
  </si>
  <si>
    <t>税</t>
    <phoneticPr fontId="6" type="noConversion"/>
  </si>
  <si>
    <t>税</t>
    <phoneticPr fontId="6" type="noConversion"/>
  </si>
  <si>
    <t>税</t>
    <phoneticPr fontId="6" type="noConversion"/>
  </si>
  <si>
    <t>报价总计</t>
    <phoneticPr fontId="6" type="noConversion"/>
  </si>
  <si>
    <r>
      <t>L</t>
    </r>
    <r>
      <rPr>
        <sz val="11"/>
        <color indexed="8"/>
        <rFont val="宋体"/>
        <charset val="134"/>
      </rPr>
      <t>RS</t>
    </r>
    <phoneticPr fontId="6" type="noConversion"/>
  </si>
  <si>
    <t>DS-2CD2T45QJ-IX</t>
    <phoneticPr fontId="6" type="noConversion"/>
  </si>
  <si>
    <r>
      <t>DS-2CD23</t>
    </r>
    <r>
      <rPr>
        <sz val="11"/>
        <color indexed="8"/>
        <rFont val="宋体"/>
        <charset val="134"/>
      </rPr>
      <t>4</t>
    </r>
    <r>
      <rPr>
        <sz val="11"/>
        <color theme="1"/>
        <rFont val="宋体"/>
        <charset val="134"/>
        <scheme val="minor"/>
      </rPr>
      <t>5QJ-IX</t>
    </r>
    <phoneticPr fontId="6" type="noConversion"/>
  </si>
  <si>
    <t>400万半球</t>
    <phoneticPr fontId="6" type="noConversion"/>
  </si>
  <si>
    <t>400万枪机</t>
    <phoneticPr fontId="6" type="noConversion"/>
  </si>
  <si>
    <t>400万1/3”CMOS ICR红外阵列筒型网络摄像机；支持H.265及H.264编码；最小照度 0.07Lux @(F1.2,AGC ON) ,0 Lux with IR；0.1 Lux @(F1.4,AGC ON), 0 Lux with IR；镜头 4mm,  水平视场角:78°(6mm,8mm,12mm,16mm可选)；帧率 50Hz: 25fps(2560×1440, 2048 × 1536, 1920 × 1080, 1280 × 720)；宽动态范围 120dB；感兴趣区域 ROI支持三码流分别设置1个固定区域；智能报警 越界侦测,区域入侵侦测,场景变更侦测,人脸侦测,虚焦侦测,物品遗留侦测,物品拾取侦测,非法停车侦测,人员聚集侦测,徘徊侦测,快速移动侦测,进入区域侦测,离开区域侦测；电源供电 DC12V±25%；功耗 7.5W MAX；红外照射距离 最远可达50米；支持智能后检索，配合NVR支持事件的二次检索分析；存储功能 NAS(NFS,SMB/CIFS均支持) ；快门 1/3秒至1/100,000秒；工作温度和湿度 -30℃~60℃,湿度小于95%(无凝结)；防护等级 IP67；</t>
  </si>
  <si>
    <t>400万1/3”CMOS ICR日夜型半球型网络摄像机；支持H.265及H.264编码；最小照度：0.07Lux @(F1.2,AGC ON) ,0 Lux with IR；0.028 Lux @(F2.0,AGC ON), 0 Lux with IR；快门：1/3秒至1/100,000秒；镜头：4mm, 水平视场角:78°(2.8mm,6mm,8mm可选)；调整角度 水平:0°~360°;垂直:0°~ 75°;旋转:0°~360°；宽动态范围：120dB；帧率：50Hz: 25fps(2560×1440, 2048 × 1536, 1920 × 1080, 1280 × 720)；感兴趣区域 ROI支持三码流分别设置1个固定区域；存储功能 NAS(NFS,SMB/CIFS均支持)；智能报警 越界侦测,区域入侵侦测,场景变更侦测,人脸侦测,虚焦侦测,物品遗留侦测,物品拾取侦测,非法停车侦测,人员聚集侦测,徘徊侦测,快速移动侦测,进入区域侦测,离开区域侦测；支持智能后检索，配合NVR支持事件的二次检索分析；工作温度和湿度 -30℃~60℃,湿度小于95%(无凝结)；电源供应 DC12V±25%；功耗 5.5W MAX（ICR切换瞬间7.5W MAX）；红外照射距离 EXIR 20-30米；防护等级 IP67</t>
  </si>
  <si>
    <t>主要用于室内，全部采用4mm镜头</t>
    <phoneticPr fontId="6" type="noConversion"/>
  </si>
  <si>
    <t>主要用于室外，全部采用6mm镜头</t>
    <phoneticPr fontId="6" type="noConversion"/>
  </si>
  <si>
    <t>S5048PV2-EI</t>
    <phoneticPr fontId="6" type="noConversion"/>
  </si>
  <si>
    <t>华三</t>
    <phoneticPr fontId="6" type="noConversion"/>
  </si>
  <si>
    <t>通利</t>
    <phoneticPr fontId="6" type="noConversion"/>
  </si>
  <si>
    <r>
      <t>波长：131</t>
    </r>
    <r>
      <rPr>
        <sz val="11"/>
        <color theme="1"/>
        <rFont val="宋体"/>
        <charset val="134"/>
        <scheme val="minor"/>
      </rPr>
      <t>0nm、850nm纤芯数量：12</t>
    </r>
    <r>
      <rPr>
        <sz val="11"/>
        <color indexed="8"/>
        <rFont val="宋体"/>
        <charset val="134"/>
      </rPr>
      <t xml:space="preserve"> </t>
    </r>
    <r>
      <rPr>
        <sz val="11"/>
        <color theme="1"/>
        <rFont val="宋体"/>
        <charset val="134"/>
        <scheme val="minor"/>
      </rPr>
      <t>损耗：850/3.5dB/km、1300/1.0dB/km规格：9.3/125μm工作温度（℃）：-30-60℃</t>
    </r>
    <phoneticPr fontId="6" type="noConversion"/>
  </si>
  <si>
    <t>DS-8632N-I8/RTA</t>
    <phoneticPr fontId="6" type="noConversion"/>
  </si>
  <si>
    <t>2U标准机架式IP存储，嵌入式处理器，嵌入式软硬件设计；支持32路高清，320M带宽网络视频接入，256M网络带宽输出；支持8个SATA盘位；支持RAID 0、1、5、6、10多种RAID模式及全局热备，多重保护数据安全；支持关键视频添加标签和加锁保护、整机热备、断网续传、SMART 2.0等功能；2个千兆以太网口，充分满足网络预览、回放以及备份应用</t>
    <phoneticPr fontId="6" type="noConversion"/>
  </si>
  <si>
    <t>秋叶原</t>
    <phoneticPr fontId="6" type="noConversion"/>
  </si>
  <si>
    <r>
      <t>1</t>
    </r>
    <r>
      <rPr>
        <sz val="11"/>
        <color indexed="8"/>
        <rFont val="宋体"/>
        <charset val="134"/>
      </rPr>
      <t>5</t>
    </r>
    <r>
      <rPr>
        <sz val="11"/>
        <color theme="1"/>
        <rFont val="宋体"/>
        <charset val="134"/>
        <scheme val="minor"/>
      </rPr>
      <t>米</t>
    </r>
    <phoneticPr fontId="6" type="noConversion"/>
  </si>
  <si>
    <t>FSG124</t>
  </si>
  <si>
    <t>FSG116</t>
  </si>
  <si>
    <t xml:space="preserve">  FSG108</t>
  </si>
  <si>
    <t>迅捷</t>
    <phoneticPr fontId="6" type="noConversion"/>
  </si>
  <si>
    <t xml:space="preserve">  FSG105</t>
    <phoneticPr fontId="6" type="noConversion"/>
  </si>
  <si>
    <t>4T</t>
    <phoneticPr fontId="6" type="noConversion"/>
  </si>
  <si>
    <t>希捷</t>
    <phoneticPr fontId="6" type="noConversion"/>
  </si>
  <si>
    <r>
      <t>ST6000VX0001,</t>
    </r>
    <r>
      <rPr>
        <sz val="11"/>
        <color indexed="8"/>
        <rFont val="宋体"/>
        <charset val="134"/>
      </rPr>
      <t>4</t>
    </r>
    <r>
      <rPr>
        <sz val="11"/>
        <color theme="1"/>
        <rFont val="宋体"/>
        <charset val="134"/>
        <scheme val="minor"/>
      </rPr>
      <t>TB,7200,3.5",</t>
    </r>
    <phoneticPr fontId="6" type="noConversion"/>
  </si>
  <si>
    <t>水晶头</t>
    <phoneticPr fontId="6" type="noConversion"/>
  </si>
  <si>
    <t>盒</t>
    <phoneticPr fontId="6" type="noConversion"/>
  </si>
  <si>
    <t>更换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</si>
</sst>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1"/>
      <color theme="1"/>
      <name val="宋体"/>
      <charset val="134"/>
      <scheme val="minor"/>
    </font>
    <font>
      <sz val="8"/>
      <name val="微软雅黑"/>
      <family val="2"/>
      <charset val="134"/>
    </font>
    <font>
      <sz val="9.75"/>
      <color indexed="63"/>
      <name val="Arial"/>
      <family val="2"/>
    </font>
    <font>
      <sz val="11"/>
      <color indexed="10"/>
      <name val="宋体"/>
      <charset val="134"/>
    </font>
    <font>
      <b/>
      <sz val="22"/>
      <color indexed="8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2" borderId="1" xfId="1" applyNumberFormat="1" applyFont="1" applyFill="1" applyBorder="1" applyAlignment="1">
      <alignment horizontal="center" vertical="center" wrapText="1"/>
    </xf>
    <xf numFmtId="0" fontId="10" fillId="0" borderId="1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</cellXfs>
  <cellStyles count="2">
    <cellStyle name="常规" xfId="0" builtinId="0"/>
    <cellStyle name="常规 16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257175</xdr:colOff>
      <xdr:row>2</xdr:row>
      <xdr:rowOff>133350</xdr:rowOff>
    </xdr:from>
    <xdr:to>
      <xdr:col>9</xdr:col>
      <xdr:colOff>1571625</xdr:colOff>
      <xdr:row>2</xdr:row>
      <xdr:rowOff>714375</xdr:rowOff>
    </xdr:to>
    <xdr:pic>
      <xdr:nvPicPr>
        <xdr:cNvPr id="2049" name="Picture 2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86875" y="1447800"/>
          <a:ext cx="131445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238125</xdr:colOff>
      <xdr:row>1</xdr:row>
      <xdr:rowOff>57150</xdr:rowOff>
    </xdr:from>
    <xdr:to>
      <xdr:col>9</xdr:col>
      <xdr:colOff>1162050</xdr:colOff>
      <xdr:row>1</xdr:row>
      <xdr:rowOff>838200</xdr:rowOff>
    </xdr:to>
    <xdr:pic>
      <xdr:nvPicPr>
        <xdr:cNvPr id="2050" name="Picture 3" descr="Picture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67825" y="400050"/>
          <a:ext cx="9239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419100</xdr:colOff>
      <xdr:row>4</xdr:row>
      <xdr:rowOff>342900</xdr:rowOff>
    </xdr:from>
    <xdr:to>
      <xdr:col>9</xdr:col>
      <xdr:colOff>1943100</xdr:colOff>
      <xdr:row>4</xdr:row>
      <xdr:rowOff>1133475</xdr:rowOff>
    </xdr:to>
    <xdr:pic>
      <xdr:nvPicPr>
        <xdr:cNvPr id="3073" name="Picture 4" descr="Picture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34550" y="2114550"/>
          <a:ext cx="15240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0"/>
  <sheetViews>
    <sheetView topLeftCell="A28" workbookViewId="0">
      <selection activeCell="C29" sqref="C29"/>
    </sheetView>
  </sheetViews>
  <sheetFormatPr defaultRowHeight="13.5"/>
  <cols>
    <col min="1" max="1" width="5.875" style="1" customWidth="1"/>
    <col min="2" max="2" width="10.875" style="1" customWidth="1"/>
    <col min="3" max="3" width="6.875" style="1" customWidth="1"/>
    <col min="4" max="4" width="6" style="1" customWidth="1"/>
    <col min="5" max="5" width="6.5" style="1" customWidth="1"/>
    <col min="6" max="6" width="8.875" style="1" customWidth="1"/>
    <col min="7" max="7" width="6.125" style="1" customWidth="1"/>
    <col min="8" max="8" width="10.875" style="1" customWidth="1"/>
    <col min="9" max="9" width="10.75" style="1" customWidth="1"/>
    <col min="10" max="10" width="8.375" style="1" customWidth="1"/>
    <col min="11" max="11" width="9.5" style="1" customWidth="1"/>
    <col min="12" max="12" width="10.625" style="1" customWidth="1"/>
    <col min="13" max="13" width="7.5" style="1" customWidth="1"/>
    <col min="14" max="14" width="18.875" style="1" customWidth="1"/>
    <col min="15" max="16384" width="9" style="1"/>
  </cols>
  <sheetData>
    <row r="1" spans="1:14" ht="27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>
      <c r="A2" s="2" t="s">
        <v>1</v>
      </c>
      <c r="B2" s="2" t="s">
        <v>2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>
      <c r="A3" s="2">
        <v>1</v>
      </c>
      <c r="B3" s="23" t="s">
        <v>15</v>
      </c>
      <c r="C3" s="2" t="s">
        <v>16</v>
      </c>
      <c r="D3" s="2">
        <v>1</v>
      </c>
      <c r="E3" s="2">
        <v>4</v>
      </c>
      <c r="F3" s="2">
        <v>1</v>
      </c>
      <c r="G3" s="2">
        <v>5</v>
      </c>
      <c r="H3" s="23">
        <v>1</v>
      </c>
      <c r="I3" s="23">
        <v>1</v>
      </c>
      <c r="J3" s="23"/>
      <c r="K3" s="23"/>
      <c r="L3" s="23">
        <v>1</v>
      </c>
      <c r="M3" s="23">
        <v>2</v>
      </c>
      <c r="N3" s="23" t="s">
        <v>17</v>
      </c>
    </row>
    <row r="4" spans="1:14">
      <c r="A4" s="2">
        <v>2</v>
      </c>
      <c r="B4" s="23"/>
      <c r="C4" s="2" t="s">
        <v>18</v>
      </c>
      <c r="D4" s="2"/>
      <c r="E4" s="2">
        <v>4</v>
      </c>
      <c r="F4" s="2"/>
      <c r="G4" s="2">
        <v>4</v>
      </c>
      <c r="H4" s="23"/>
      <c r="I4" s="23"/>
      <c r="J4" s="23"/>
      <c r="K4" s="23"/>
      <c r="L4" s="23"/>
      <c r="M4" s="23"/>
      <c r="N4" s="23"/>
    </row>
    <row r="5" spans="1:14">
      <c r="A5" s="2">
        <v>3</v>
      </c>
      <c r="B5" s="23"/>
      <c r="C5" s="2" t="s">
        <v>19</v>
      </c>
      <c r="D5" s="2"/>
      <c r="E5" s="2">
        <v>4</v>
      </c>
      <c r="F5" s="2"/>
      <c r="G5" s="2">
        <v>4</v>
      </c>
      <c r="H5" s="23"/>
      <c r="I5" s="23"/>
      <c r="J5" s="23"/>
      <c r="K5" s="23"/>
      <c r="L5" s="23"/>
      <c r="M5" s="23"/>
      <c r="N5" s="23"/>
    </row>
    <row r="6" spans="1:14">
      <c r="A6" s="2">
        <v>4</v>
      </c>
      <c r="B6" s="23"/>
      <c r="C6" s="2" t="s">
        <v>20</v>
      </c>
      <c r="D6" s="2"/>
      <c r="E6" s="2">
        <v>4</v>
      </c>
      <c r="F6" s="2"/>
      <c r="G6" s="2">
        <v>4</v>
      </c>
      <c r="H6" s="23"/>
      <c r="I6" s="23"/>
      <c r="J6" s="23"/>
      <c r="K6" s="23"/>
      <c r="L6" s="23"/>
      <c r="M6" s="23"/>
      <c r="N6" s="23"/>
    </row>
    <row r="7" spans="1:14">
      <c r="A7" s="2">
        <v>5</v>
      </c>
      <c r="B7" s="23"/>
      <c r="C7" s="2" t="s">
        <v>21</v>
      </c>
      <c r="D7" s="2"/>
      <c r="E7" s="2">
        <v>4</v>
      </c>
      <c r="F7" s="2"/>
      <c r="G7" s="2">
        <v>4</v>
      </c>
      <c r="H7" s="23"/>
      <c r="I7" s="23"/>
      <c r="J7" s="23"/>
      <c r="K7" s="23"/>
      <c r="L7" s="23"/>
      <c r="M7" s="23"/>
      <c r="N7" s="23"/>
    </row>
    <row r="8" spans="1:14">
      <c r="A8" s="2">
        <v>6</v>
      </c>
      <c r="B8" s="23" t="s">
        <v>22</v>
      </c>
      <c r="C8" s="2" t="s">
        <v>16</v>
      </c>
      <c r="D8" s="2"/>
      <c r="E8" s="2">
        <v>2</v>
      </c>
      <c r="F8" s="2"/>
      <c r="G8" s="2">
        <v>2</v>
      </c>
      <c r="H8" s="23">
        <v>1</v>
      </c>
      <c r="I8" s="23"/>
      <c r="J8" s="23">
        <v>1</v>
      </c>
      <c r="K8" s="23"/>
      <c r="L8" s="23">
        <v>1</v>
      </c>
      <c r="M8" s="23">
        <v>2</v>
      </c>
      <c r="N8" s="24" t="s">
        <v>23</v>
      </c>
    </row>
    <row r="9" spans="1:14">
      <c r="A9" s="2">
        <v>7</v>
      </c>
      <c r="B9" s="23"/>
      <c r="C9" s="2" t="s">
        <v>18</v>
      </c>
      <c r="D9" s="2"/>
      <c r="E9" s="2">
        <v>2</v>
      </c>
      <c r="F9" s="2"/>
      <c r="G9" s="2">
        <v>2</v>
      </c>
      <c r="H9" s="23"/>
      <c r="I9" s="23"/>
      <c r="J9" s="23"/>
      <c r="K9" s="23"/>
      <c r="L9" s="23"/>
      <c r="M9" s="23"/>
      <c r="N9" s="24"/>
    </row>
    <row r="10" spans="1:14">
      <c r="A10" s="2">
        <v>8</v>
      </c>
      <c r="B10" s="23"/>
      <c r="C10" s="2" t="s">
        <v>19</v>
      </c>
      <c r="D10" s="2"/>
      <c r="E10" s="2">
        <v>2</v>
      </c>
      <c r="F10" s="2"/>
      <c r="G10" s="2">
        <v>2</v>
      </c>
      <c r="H10" s="23"/>
      <c r="I10" s="23"/>
      <c r="J10" s="23"/>
      <c r="K10" s="23"/>
      <c r="L10" s="23"/>
      <c r="M10" s="23"/>
      <c r="N10" s="24"/>
    </row>
    <row r="11" spans="1:14">
      <c r="A11" s="2">
        <v>9</v>
      </c>
      <c r="B11" s="23"/>
      <c r="C11" s="2" t="s">
        <v>20</v>
      </c>
      <c r="D11" s="2"/>
      <c r="E11" s="2">
        <v>2</v>
      </c>
      <c r="F11" s="2"/>
      <c r="G11" s="2">
        <v>2</v>
      </c>
      <c r="H11" s="23"/>
      <c r="I11" s="23"/>
      <c r="J11" s="23"/>
      <c r="K11" s="23"/>
      <c r="L11" s="23"/>
      <c r="M11" s="23"/>
      <c r="N11" s="24"/>
    </row>
    <row r="12" spans="1:14">
      <c r="A12" s="2">
        <v>10</v>
      </c>
      <c r="B12" s="23"/>
      <c r="C12" s="2" t="s">
        <v>21</v>
      </c>
      <c r="D12" s="2"/>
      <c r="E12" s="2">
        <v>2</v>
      </c>
      <c r="F12" s="2"/>
      <c r="G12" s="2">
        <v>2</v>
      </c>
      <c r="H12" s="23"/>
      <c r="I12" s="23"/>
      <c r="J12" s="23"/>
      <c r="K12" s="23"/>
      <c r="L12" s="23"/>
      <c r="M12" s="23"/>
      <c r="N12" s="24"/>
    </row>
    <row r="13" spans="1:14">
      <c r="A13" s="2">
        <v>11</v>
      </c>
      <c r="B13" s="23"/>
      <c r="C13" s="2" t="s">
        <v>24</v>
      </c>
      <c r="D13" s="2">
        <v>2</v>
      </c>
      <c r="E13" s="2"/>
      <c r="F13" s="2">
        <v>2</v>
      </c>
      <c r="G13" s="2">
        <v>2</v>
      </c>
      <c r="H13" s="23"/>
      <c r="I13" s="23"/>
      <c r="J13" s="23"/>
      <c r="K13" s="23"/>
      <c r="L13" s="23"/>
      <c r="M13" s="23"/>
      <c r="N13" s="24"/>
    </row>
    <row r="14" spans="1:14">
      <c r="A14" s="2">
        <v>12</v>
      </c>
      <c r="B14" s="23" t="s">
        <v>25</v>
      </c>
      <c r="C14" s="2" t="s">
        <v>24</v>
      </c>
      <c r="D14" s="2">
        <v>3</v>
      </c>
      <c r="E14" s="2"/>
      <c r="F14" s="2">
        <v>3</v>
      </c>
      <c r="G14" s="2">
        <v>3</v>
      </c>
      <c r="H14" s="23"/>
      <c r="I14" s="23">
        <v>1</v>
      </c>
      <c r="J14" s="23">
        <v>1</v>
      </c>
      <c r="K14" s="23"/>
      <c r="L14" s="23">
        <v>1</v>
      </c>
      <c r="M14" s="23">
        <v>2</v>
      </c>
      <c r="N14" s="23" t="s">
        <v>26</v>
      </c>
    </row>
    <row r="15" spans="1:14">
      <c r="A15" s="2">
        <v>13</v>
      </c>
      <c r="B15" s="23"/>
      <c r="C15" s="2" t="s">
        <v>27</v>
      </c>
      <c r="D15" s="2">
        <v>2</v>
      </c>
      <c r="E15" s="2"/>
      <c r="F15" s="2">
        <v>2</v>
      </c>
      <c r="G15" s="2">
        <v>2</v>
      </c>
      <c r="H15" s="23"/>
      <c r="I15" s="23"/>
      <c r="J15" s="23"/>
      <c r="K15" s="23"/>
      <c r="L15" s="23"/>
      <c r="M15" s="23"/>
      <c r="N15" s="23"/>
    </row>
    <row r="16" spans="1:14">
      <c r="A16" s="2">
        <v>14</v>
      </c>
      <c r="B16" s="23"/>
      <c r="C16" s="2" t="s">
        <v>28</v>
      </c>
      <c r="D16" s="2">
        <v>3</v>
      </c>
      <c r="E16" s="2"/>
      <c r="F16" s="2">
        <v>3</v>
      </c>
      <c r="G16" s="2">
        <v>3</v>
      </c>
      <c r="H16" s="23"/>
      <c r="I16" s="23"/>
      <c r="J16" s="23"/>
      <c r="K16" s="23"/>
      <c r="L16" s="23"/>
      <c r="M16" s="23"/>
      <c r="N16" s="23"/>
    </row>
    <row r="17" spans="1:14">
      <c r="A17" s="2">
        <v>15</v>
      </c>
      <c r="B17" s="23" t="s">
        <v>29</v>
      </c>
      <c r="C17" s="2" t="s">
        <v>16</v>
      </c>
      <c r="D17" s="2">
        <v>6</v>
      </c>
      <c r="E17" s="2"/>
      <c r="F17" s="2">
        <v>6</v>
      </c>
      <c r="G17" s="2">
        <v>6</v>
      </c>
      <c r="H17" s="23">
        <v>1</v>
      </c>
      <c r="I17" s="23">
        <v>1</v>
      </c>
      <c r="J17" s="23"/>
      <c r="K17" s="23"/>
      <c r="L17" s="23">
        <v>1</v>
      </c>
      <c r="M17" s="23">
        <v>2</v>
      </c>
      <c r="N17" s="23" t="s">
        <v>30</v>
      </c>
    </row>
    <row r="18" spans="1:14">
      <c r="A18" s="2">
        <v>16</v>
      </c>
      <c r="B18" s="23"/>
      <c r="C18" s="2" t="s">
        <v>18</v>
      </c>
      <c r="D18" s="2">
        <v>6</v>
      </c>
      <c r="E18" s="2"/>
      <c r="F18" s="2">
        <v>6</v>
      </c>
      <c r="G18" s="2">
        <v>6</v>
      </c>
      <c r="H18" s="23"/>
      <c r="I18" s="23"/>
      <c r="J18" s="23"/>
      <c r="K18" s="23"/>
      <c r="L18" s="23"/>
      <c r="M18" s="23"/>
      <c r="N18" s="23"/>
    </row>
    <row r="19" spans="1:14">
      <c r="A19" s="2">
        <v>17</v>
      </c>
      <c r="B19" s="23"/>
      <c r="C19" s="2" t="s">
        <v>19</v>
      </c>
      <c r="D19" s="2">
        <v>5</v>
      </c>
      <c r="E19" s="2"/>
      <c r="F19" s="2">
        <v>5</v>
      </c>
      <c r="G19" s="2">
        <v>5</v>
      </c>
      <c r="H19" s="23"/>
      <c r="I19" s="23"/>
      <c r="J19" s="23"/>
      <c r="K19" s="23"/>
      <c r="L19" s="23"/>
      <c r="M19" s="23"/>
      <c r="N19" s="23"/>
    </row>
    <row r="20" spans="1:14">
      <c r="A20" s="2">
        <v>18</v>
      </c>
      <c r="B20" s="23" t="s">
        <v>31</v>
      </c>
      <c r="C20" s="2" t="s">
        <v>16</v>
      </c>
      <c r="D20" s="2"/>
      <c r="E20" s="2">
        <v>17</v>
      </c>
      <c r="F20" s="2"/>
      <c r="G20" s="2">
        <v>17</v>
      </c>
      <c r="H20" s="23">
        <v>2</v>
      </c>
      <c r="I20" s="23"/>
      <c r="J20" s="23">
        <v>2</v>
      </c>
      <c r="K20" s="23">
        <v>5</v>
      </c>
      <c r="L20" s="23">
        <v>2</v>
      </c>
      <c r="M20" s="23">
        <v>9</v>
      </c>
      <c r="N20" s="24" t="s">
        <v>32</v>
      </c>
    </row>
    <row r="21" spans="1:14">
      <c r="A21" s="2">
        <v>19</v>
      </c>
      <c r="B21" s="23"/>
      <c r="C21" s="2" t="s">
        <v>18</v>
      </c>
      <c r="D21" s="2"/>
      <c r="E21" s="2">
        <v>9</v>
      </c>
      <c r="F21" s="2"/>
      <c r="G21" s="2">
        <v>9</v>
      </c>
      <c r="H21" s="23"/>
      <c r="I21" s="23"/>
      <c r="J21" s="23"/>
      <c r="K21" s="23"/>
      <c r="L21" s="23"/>
      <c r="M21" s="23"/>
      <c r="N21" s="24"/>
    </row>
    <row r="22" spans="1:14">
      <c r="A22" s="2">
        <v>20</v>
      </c>
      <c r="B22" s="23"/>
      <c r="C22" s="2" t="s">
        <v>19</v>
      </c>
      <c r="D22" s="2"/>
      <c r="E22" s="2">
        <v>3</v>
      </c>
      <c r="F22" s="2"/>
      <c r="G22" s="2">
        <v>3</v>
      </c>
      <c r="H22" s="23"/>
      <c r="I22" s="23"/>
      <c r="J22" s="23"/>
      <c r="K22" s="23"/>
      <c r="L22" s="23"/>
      <c r="M22" s="23"/>
      <c r="N22" s="24"/>
    </row>
    <row r="23" spans="1:14">
      <c r="A23" s="2">
        <v>21</v>
      </c>
      <c r="B23" s="23"/>
      <c r="C23" s="2" t="s">
        <v>20</v>
      </c>
      <c r="D23" s="2"/>
      <c r="E23" s="2">
        <v>6</v>
      </c>
      <c r="F23" s="2"/>
      <c r="G23" s="2">
        <v>6</v>
      </c>
      <c r="H23" s="23"/>
      <c r="I23" s="23"/>
      <c r="J23" s="23"/>
      <c r="K23" s="23"/>
      <c r="L23" s="23"/>
      <c r="M23" s="23"/>
      <c r="N23" s="24"/>
    </row>
    <row r="24" spans="1:14">
      <c r="A24" s="2">
        <v>22</v>
      </c>
      <c r="B24" s="23"/>
      <c r="C24" s="2" t="s">
        <v>21</v>
      </c>
      <c r="D24" s="2"/>
      <c r="E24" s="2">
        <v>3</v>
      </c>
      <c r="F24" s="2"/>
      <c r="G24" s="2">
        <v>3</v>
      </c>
      <c r="H24" s="23"/>
      <c r="I24" s="23"/>
      <c r="J24" s="23"/>
      <c r="K24" s="23"/>
      <c r="L24" s="23"/>
      <c r="M24" s="23"/>
      <c r="N24" s="24"/>
    </row>
    <row r="25" spans="1:14">
      <c r="A25" s="2">
        <v>23</v>
      </c>
      <c r="B25" s="23"/>
      <c r="C25" s="2" t="s">
        <v>33</v>
      </c>
      <c r="D25" s="2"/>
      <c r="E25" s="2">
        <v>3</v>
      </c>
      <c r="F25" s="2"/>
      <c r="G25" s="2">
        <v>3</v>
      </c>
      <c r="H25" s="23"/>
      <c r="I25" s="23"/>
      <c r="J25" s="23"/>
      <c r="K25" s="23"/>
      <c r="L25" s="23"/>
      <c r="M25" s="23"/>
      <c r="N25" s="24"/>
    </row>
    <row r="26" spans="1:14">
      <c r="A26" s="2">
        <v>24</v>
      </c>
      <c r="B26" s="2" t="s">
        <v>34</v>
      </c>
      <c r="C26" s="2"/>
      <c r="D26" s="2">
        <v>1</v>
      </c>
      <c r="E26" s="2"/>
      <c r="F26" s="2">
        <v>1</v>
      </c>
      <c r="G26" s="2">
        <v>1</v>
      </c>
      <c r="H26" s="2"/>
      <c r="I26" s="2"/>
      <c r="J26" s="2"/>
      <c r="K26" s="2"/>
      <c r="L26" s="2"/>
      <c r="M26" s="2"/>
      <c r="N26" s="2"/>
    </row>
    <row r="27" spans="1:14" s="5" customFormat="1">
      <c r="A27" s="2">
        <v>25</v>
      </c>
      <c r="B27" s="6" t="s">
        <v>35</v>
      </c>
      <c r="C27" s="6"/>
      <c r="D27" s="6">
        <v>8</v>
      </c>
      <c r="E27" s="6"/>
      <c r="F27" s="6">
        <v>8</v>
      </c>
      <c r="G27" s="6">
        <v>8</v>
      </c>
      <c r="H27" s="6"/>
      <c r="I27" s="6">
        <v>1</v>
      </c>
      <c r="J27" s="6"/>
      <c r="K27" s="6">
        <v>3</v>
      </c>
      <c r="L27" s="6">
        <v>1</v>
      </c>
      <c r="M27" s="6">
        <v>1</v>
      </c>
      <c r="N27" s="6"/>
    </row>
    <row r="28" spans="1:14" ht="27">
      <c r="A28" s="2">
        <v>26</v>
      </c>
      <c r="B28" s="2" t="s">
        <v>36</v>
      </c>
      <c r="C28" s="2"/>
      <c r="D28" s="2">
        <v>2</v>
      </c>
      <c r="E28" s="2"/>
      <c r="F28" s="2">
        <v>2</v>
      </c>
      <c r="G28" s="2">
        <v>2</v>
      </c>
      <c r="H28" s="2"/>
      <c r="I28" s="2"/>
      <c r="J28" s="2"/>
      <c r="K28" s="2">
        <v>1</v>
      </c>
      <c r="L28" s="2"/>
      <c r="M28" s="2"/>
      <c r="N28" s="3" t="s">
        <v>37</v>
      </c>
    </row>
    <row r="29" spans="1:14">
      <c r="A29" s="2">
        <v>27</v>
      </c>
      <c r="B29" s="2" t="s">
        <v>38</v>
      </c>
      <c r="C29" s="2" t="s">
        <v>144</v>
      </c>
      <c r="D29" s="2">
        <v>20</v>
      </c>
      <c r="E29" s="2"/>
      <c r="F29" s="2">
        <v>20</v>
      </c>
      <c r="G29" s="2">
        <v>20</v>
      </c>
      <c r="H29" s="2"/>
      <c r="I29" s="2"/>
      <c r="J29" s="2"/>
      <c r="K29" s="2"/>
      <c r="L29" s="2"/>
      <c r="M29" s="2"/>
      <c r="N29" s="2"/>
    </row>
    <row r="30" spans="1:14">
      <c r="A30" s="23" t="s">
        <v>39</v>
      </c>
      <c r="B30" s="23"/>
      <c r="C30" s="23"/>
      <c r="D30" s="2">
        <f>SUM(D3:D29)</f>
        <v>59</v>
      </c>
      <c r="E30" s="2">
        <f t="shared" ref="E30:M30" si="0">SUM(E3:E29)</f>
        <v>71</v>
      </c>
      <c r="F30" s="2">
        <f t="shared" si="0"/>
        <v>59</v>
      </c>
      <c r="G30" s="2">
        <f t="shared" si="0"/>
        <v>130</v>
      </c>
      <c r="H30" s="2">
        <f t="shared" si="0"/>
        <v>5</v>
      </c>
      <c r="I30" s="2">
        <f t="shared" si="0"/>
        <v>4</v>
      </c>
      <c r="J30" s="2">
        <f t="shared" si="0"/>
        <v>4</v>
      </c>
      <c r="K30" s="2">
        <f t="shared" si="0"/>
        <v>9</v>
      </c>
      <c r="L30" s="2">
        <f t="shared" si="0"/>
        <v>7</v>
      </c>
      <c r="M30" s="2">
        <f t="shared" si="0"/>
        <v>18</v>
      </c>
      <c r="N30" s="2"/>
    </row>
  </sheetData>
  <mergeCells count="42">
    <mergeCell ref="J20:J25"/>
    <mergeCell ref="K3:K7"/>
    <mergeCell ref="K8:K13"/>
    <mergeCell ref="K14:K16"/>
    <mergeCell ref="K17:K19"/>
    <mergeCell ref="N20:N25"/>
    <mergeCell ref="N3:N7"/>
    <mergeCell ref="N8:N13"/>
    <mergeCell ref="N14:N16"/>
    <mergeCell ref="N17:N19"/>
    <mergeCell ref="M20:M25"/>
    <mergeCell ref="L3:L7"/>
    <mergeCell ref="L8:L13"/>
    <mergeCell ref="L14:L16"/>
    <mergeCell ref="L17:L19"/>
    <mergeCell ref="L20:L25"/>
    <mergeCell ref="M3:M7"/>
    <mergeCell ref="M8:M13"/>
    <mergeCell ref="M14:M16"/>
    <mergeCell ref="M17:M19"/>
    <mergeCell ref="A30:C30"/>
    <mergeCell ref="B3:B7"/>
    <mergeCell ref="B8:B13"/>
    <mergeCell ref="B14:B16"/>
    <mergeCell ref="B17:B19"/>
    <mergeCell ref="B20:B25"/>
    <mergeCell ref="A1:N1"/>
    <mergeCell ref="H3:H7"/>
    <mergeCell ref="K20:K25"/>
    <mergeCell ref="J3:J7"/>
    <mergeCell ref="J8:J13"/>
    <mergeCell ref="J14:J16"/>
    <mergeCell ref="J17:J19"/>
    <mergeCell ref="H17:H19"/>
    <mergeCell ref="H20:H25"/>
    <mergeCell ref="I3:I7"/>
    <mergeCell ref="H8:H13"/>
    <mergeCell ref="H14:H16"/>
    <mergeCell ref="I17:I19"/>
    <mergeCell ref="I20:I25"/>
    <mergeCell ref="I8:I13"/>
    <mergeCell ref="I14:I16"/>
  </mergeCells>
  <phoneticPr fontId="5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2"/>
  <sheetViews>
    <sheetView workbookViewId="0">
      <selection activeCell="H2" sqref="H2:H8"/>
    </sheetView>
  </sheetViews>
  <sheetFormatPr defaultRowHeight="13.5"/>
  <cols>
    <col min="1" max="2" width="9" style="1"/>
    <col min="3" max="3" width="14.5" style="1" customWidth="1"/>
    <col min="4" max="4" width="9" style="1"/>
    <col min="5" max="5" width="25.5" style="1" customWidth="1"/>
    <col min="6" max="7" width="9" style="1"/>
    <col min="8" max="8" width="9.125" style="1" bestFit="1" customWidth="1"/>
    <col min="9" max="9" width="10.5" style="1" bestFit="1" customWidth="1"/>
    <col min="10" max="12" width="9" style="1"/>
    <col min="13" max="13" width="10.5" style="1" bestFit="1" customWidth="1"/>
    <col min="14" max="16384" width="9" style="1"/>
  </cols>
  <sheetData>
    <row r="1" spans="1:10">
      <c r="A1" s="2" t="s">
        <v>1</v>
      </c>
      <c r="B1" s="2" t="s">
        <v>40</v>
      </c>
      <c r="C1" s="2" t="s">
        <v>41</v>
      </c>
      <c r="D1" s="2" t="s">
        <v>42</v>
      </c>
      <c r="E1" s="2" t="s">
        <v>43</v>
      </c>
      <c r="F1" s="2" t="s">
        <v>44</v>
      </c>
      <c r="G1" s="2" t="s">
        <v>45</v>
      </c>
      <c r="H1" s="10" t="s">
        <v>46</v>
      </c>
      <c r="I1" s="10" t="s">
        <v>47</v>
      </c>
      <c r="J1" s="2" t="s">
        <v>14</v>
      </c>
    </row>
    <row r="2" spans="1:10" ht="32.450000000000003" customHeight="1">
      <c r="A2" s="2">
        <v>1</v>
      </c>
      <c r="B2" s="2" t="s">
        <v>48</v>
      </c>
      <c r="C2" s="2" t="s">
        <v>49</v>
      </c>
      <c r="D2" s="2" t="s">
        <v>50</v>
      </c>
      <c r="E2" s="2" t="s">
        <v>51</v>
      </c>
      <c r="F2" s="2">
        <v>31</v>
      </c>
      <c r="G2" s="2" t="s">
        <v>52</v>
      </c>
      <c r="H2" s="10"/>
      <c r="I2" s="10"/>
      <c r="J2" s="2"/>
    </row>
    <row r="3" spans="1:10" ht="108">
      <c r="A3" s="2">
        <v>2</v>
      </c>
      <c r="B3" s="2" t="s">
        <v>53</v>
      </c>
      <c r="C3" s="7" t="s">
        <v>128</v>
      </c>
      <c r="D3" s="2" t="s">
        <v>54</v>
      </c>
      <c r="E3" s="3" t="s">
        <v>55</v>
      </c>
      <c r="F3" s="2">
        <v>7800</v>
      </c>
      <c r="G3" s="2" t="s">
        <v>56</v>
      </c>
      <c r="H3" s="10"/>
      <c r="I3" s="10"/>
      <c r="J3" s="2"/>
    </row>
    <row r="4" spans="1:10" ht="42" customHeight="1">
      <c r="A4" s="2">
        <v>3</v>
      </c>
      <c r="B4" s="2" t="s">
        <v>57</v>
      </c>
      <c r="C4" s="2" t="s">
        <v>58</v>
      </c>
      <c r="D4" s="2" t="s">
        <v>59</v>
      </c>
      <c r="E4" s="17" t="s">
        <v>129</v>
      </c>
      <c r="F4" s="2">
        <v>2200</v>
      </c>
      <c r="G4" s="2" t="s">
        <v>56</v>
      </c>
      <c r="H4" s="10"/>
      <c r="I4" s="10"/>
      <c r="J4" s="2"/>
    </row>
    <row r="5" spans="1:10">
      <c r="A5" s="2">
        <v>4</v>
      </c>
      <c r="B5" s="2" t="s">
        <v>60</v>
      </c>
      <c r="C5" s="2" t="s">
        <v>61</v>
      </c>
      <c r="D5" s="2"/>
      <c r="E5" s="9" t="s">
        <v>62</v>
      </c>
      <c r="F5" s="2">
        <v>3000</v>
      </c>
      <c r="G5" s="2" t="s">
        <v>56</v>
      </c>
      <c r="H5" s="10"/>
      <c r="I5" s="10"/>
      <c r="J5" s="2"/>
    </row>
    <row r="6" spans="1:10">
      <c r="A6" s="2">
        <v>5</v>
      </c>
      <c r="B6" s="2" t="s">
        <v>63</v>
      </c>
      <c r="C6" s="2"/>
      <c r="D6" s="2"/>
      <c r="E6" s="2"/>
      <c r="F6" s="2">
        <v>36</v>
      </c>
      <c r="G6" s="2" t="s">
        <v>64</v>
      </c>
      <c r="H6" s="10"/>
      <c r="I6" s="10"/>
      <c r="J6" s="2"/>
    </row>
    <row r="7" spans="1:10">
      <c r="A7" s="2">
        <v>6</v>
      </c>
      <c r="B7" s="2" t="s">
        <v>65</v>
      </c>
      <c r="C7" s="2"/>
      <c r="D7" s="2"/>
      <c r="E7" s="2"/>
      <c r="F7" s="2">
        <v>7</v>
      </c>
      <c r="G7" s="2" t="s">
        <v>66</v>
      </c>
      <c r="H7" s="10"/>
      <c r="I7" s="10"/>
      <c r="J7" s="2"/>
    </row>
    <row r="8" spans="1:10">
      <c r="A8" s="2">
        <v>7</v>
      </c>
      <c r="B8" s="2" t="s">
        <v>67</v>
      </c>
      <c r="C8" s="2"/>
      <c r="D8" s="2"/>
      <c r="E8" s="2"/>
      <c r="F8" s="2">
        <v>72</v>
      </c>
      <c r="G8" s="7" t="s">
        <v>104</v>
      </c>
      <c r="H8" s="10"/>
      <c r="I8" s="10"/>
      <c r="J8" s="2"/>
    </row>
    <row r="9" spans="1:10">
      <c r="A9" s="2">
        <v>8</v>
      </c>
      <c r="B9" s="2" t="s">
        <v>39</v>
      </c>
      <c r="C9" s="2"/>
      <c r="D9" s="2"/>
      <c r="E9" s="2"/>
      <c r="F9" s="2"/>
      <c r="G9" s="2"/>
      <c r="H9" s="10"/>
      <c r="I9" s="10"/>
      <c r="J9" s="2"/>
    </row>
    <row r="10" spans="1:10">
      <c r="A10" s="2">
        <v>9</v>
      </c>
      <c r="B10" s="7" t="s">
        <v>108</v>
      </c>
      <c r="C10" s="2"/>
      <c r="D10" s="2"/>
      <c r="E10" s="2"/>
      <c r="F10" s="2"/>
      <c r="G10" s="7"/>
      <c r="H10" s="10"/>
      <c r="I10" s="10"/>
      <c r="J10" s="2"/>
    </row>
    <row r="11" spans="1:10">
      <c r="A11" s="2">
        <v>10</v>
      </c>
      <c r="B11" s="7" t="s">
        <v>115</v>
      </c>
      <c r="C11" s="2"/>
      <c r="D11" s="2"/>
      <c r="E11" s="2"/>
      <c r="F11" s="2"/>
      <c r="G11" s="7"/>
      <c r="H11" s="10"/>
      <c r="I11" s="10"/>
      <c r="J11" s="2"/>
    </row>
    <row r="12" spans="1:10">
      <c r="A12" s="2">
        <v>11</v>
      </c>
      <c r="B12" s="7" t="s">
        <v>111</v>
      </c>
      <c r="C12" s="2"/>
      <c r="D12" s="2"/>
      <c r="E12" s="2"/>
      <c r="F12" s="2"/>
      <c r="G12" s="2"/>
      <c r="H12" s="10"/>
      <c r="I12" s="10"/>
      <c r="J12" s="2"/>
    </row>
  </sheetData>
  <phoneticPr fontId="6" type="noConversion"/>
  <pageMargins left="0.69930555555555596" right="0.6993055555555559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8"/>
  <sheetViews>
    <sheetView topLeftCell="B1" workbookViewId="0">
      <selection activeCell="H2" sqref="H2:H12"/>
    </sheetView>
  </sheetViews>
  <sheetFormatPr defaultRowHeight="13.5"/>
  <cols>
    <col min="1" max="1" width="5.5" style="1" customWidth="1"/>
    <col min="2" max="2" width="15.625" style="1" customWidth="1"/>
    <col min="3" max="3" width="11.75" style="1" customWidth="1"/>
    <col min="4" max="4" width="16.875" style="1" customWidth="1"/>
    <col min="5" max="5" width="34.375" style="1" customWidth="1"/>
    <col min="6" max="6" width="8" style="1" customWidth="1"/>
    <col min="7" max="7" width="6.375" style="1" customWidth="1"/>
    <col min="8" max="8" width="9" style="11"/>
    <col min="9" max="9" width="11" style="11" customWidth="1"/>
    <col min="10" max="10" width="25" style="18" customWidth="1"/>
    <col min="11" max="11" width="10.5" style="1" bestFit="1" customWidth="1"/>
    <col min="12" max="16384" width="9" style="1"/>
  </cols>
  <sheetData>
    <row r="1" spans="1:13" ht="27" customHeight="1">
      <c r="A1" s="2" t="s">
        <v>1</v>
      </c>
      <c r="B1" s="2" t="s">
        <v>40</v>
      </c>
      <c r="C1" s="2" t="s">
        <v>41</v>
      </c>
      <c r="D1" s="2" t="s">
        <v>42</v>
      </c>
      <c r="E1" s="2" t="s">
        <v>43</v>
      </c>
      <c r="F1" s="2" t="s">
        <v>44</v>
      </c>
      <c r="G1" s="2" t="s">
        <v>45</v>
      </c>
      <c r="H1" s="10" t="s">
        <v>46</v>
      </c>
      <c r="I1" s="10" t="s">
        <v>47</v>
      </c>
      <c r="J1" s="3" t="s">
        <v>14</v>
      </c>
      <c r="K1" s="5"/>
    </row>
    <row r="2" spans="1:13" ht="76.900000000000006" customHeight="1">
      <c r="A2" s="2">
        <v>1</v>
      </c>
      <c r="B2" s="7" t="s">
        <v>120</v>
      </c>
      <c r="C2" s="2" t="s">
        <v>68</v>
      </c>
      <c r="D2" s="7" t="s">
        <v>118</v>
      </c>
      <c r="E2" s="4" t="s">
        <v>122</v>
      </c>
      <c r="F2" s="2">
        <v>71</v>
      </c>
      <c r="G2" s="2" t="s">
        <v>69</v>
      </c>
      <c r="H2" s="10"/>
      <c r="I2" s="10"/>
      <c r="J2" s="17" t="s">
        <v>124</v>
      </c>
      <c r="K2" s="5"/>
      <c r="L2" s="5"/>
    </row>
    <row r="3" spans="1:13" ht="64.150000000000006" customHeight="1">
      <c r="A3" s="2">
        <v>2</v>
      </c>
      <c r="B3" s="7" t="s">
        <v>121</v>
      </c>
      <c r="C3" s="2" t="s">
        <v>68</v>
      </c>
      <c r="D3" s="7" t="s">
        <v>119</v>
      </c>
      <c r="E3" s="4" t="s">
        <v>123</v>
      </c>
      <c r="F3" s="2">
        <v>59</v>
      </c>
      <c r="G3" s="2" t="s">
        <v>69</v>
      </c>
      <c r="H3" s="10"/>
      <c r="I3" s="10"/>
      <c r="J3" s="17" t="s">
        <v>125</v>
      </c>
      <c r="K3" s="5"/>
      <c r="L3" s="5"/>
    </row>
    <row r="4" spans="1:13" ht="19.899999999999999" customHeight="1">
      <c r="A4" s="2">
        <v>3</v>
      </c>
      <c r="B4" s="2" t="s">
        <v>5</v>
      </c>
      <c r="C4" s="2" t="s">
        <v>68</v>
      </c>
      <c r="D4" s="2" t="s">
        <v>70</v>
      </c>
      <c r="E4" s="2" t="s">
        <v>71</v>
      </c>
      <c r="F4" s="2">
        <v>59</v>
      </c>
      <c r="G4" s="2" t="s">
        <v>69</v>
      </c>
      <c r="H4" s="10"/>
      <c r="I4" s="10"/>
      <c r="J4" s="3"/>
      <c r="K4" s="5"/>
      <c r="L4" s="5"/>
    </row>
    <row r="5" spans="1:13" ht="19.899999999999999" customHeight="1">
      <c r="A5" s="2">
        <v>4</v>
      </c>
      <c r="B5" s="2" t="s">
        <v>6</v>
      </c>
      <c r="C5" s="2" t="s">
        <v>72</v>
      </c>
      <c r="D5" s="2" t="s">
        <v>73</v>
      </c>
      <c r="E5" s="2"/>
      <c r="F5" s="2">
        <v>130</v>
      </c>
      <c r="G5" s="2" t="s">
        <v>69</v>
      </c>
      <c r="H5" s="10"/>
      <c r="I5" s="10"/>
      <c r="J5" s="3"/>
      <c r="K5" s="5"/>
      <c r="L5" s="5"/>
    </row>
    <row r="6" spans="1:13" ht="19.899999999999999" customHeight="1">
      <c r="A6" s="2">
        <v>5</v>
      </c>
      <c r="B6" s="2" t="s">
        <v>74</v>
      </c>
      <c r="C6" s="2"/>
      <c r="D6" s="2"/>
      <c r="E6" s="2"/>
      <c r="F6" s="2">
        <v>18</v>
      </c>
      <c r="G6" s="2" t="s">
        <v>69</v>
      </c>
      <c r="H6" s="10"/>
      <c r="I6" s="10"/>
      <c r="J6" s="3"/>
      <c r="K6" s="5"/>
      <c r="L6" s="5"/>
    </row>
    <row r="7" spans="1:13" ht="19.899999999999999" customHeight="1">
      <c r="A7" s="2">
        <v>6</v>
      </c>
      <c r="B7" s="2" t="s">
        <v>75</v>
      </c>
      <c r="C7" s="7" t="s">
        <v>137</v>
      </c>
      <c r="D7" s="20" t="s">
        <v>134</v>
      </c>
      <c r="E7" s="2" t="s">
        <v>76</v>
      </c>
      <c r="F7" s="2">
        <v>5</v>
      </c>
      <c r="G7" s="2" t="s">
        <v>77</v>
      </c>
      <c r="H7" s="10"/>
      <c r="I7" s="10"/>
      <c r="J7" s="3"/>
      <c r="K7" s="20"/>
      <c r="L7" s="5"/>
    </row>
    <row r="8" spans="1:13" ht="19.899999999999999" customHeight="1">
      <c r="A8" s="2">
        <v>7</v>
      </c>
      <c r="B8" s="2" t="s">
        <v>78</v>
      </c>
      <c r="C8" s="7" t="s">
        <v>137</v>
      </c>
      <c r="D8" s="20" t="s">
        <v>135</v>
      </c>
      <c r="E8" s="2" t="s">
        <v>79</v>
      </c>
      <c r="F8" s="2">
        <v>4</v>
      </c>
      <c r="G8" s="2" t="s">
        <v>77</v>
      </c>
      <c r="H8" s="10"/>
      <c r="I8" s="10"/>
      <c r="J8" s="3"/>
      <c r="K8" s="20"/>
      <c r="L8" s="5"/>
    </row>
    <row r="9" spans="1:13" ht="19.899999999999999" customHeight="1">
      <c r="A9" s="2">
        <v>8</v>
      </c>
      <c r="B9" s="2" t="s">
        <v>80</v>
      </c>
      <c r="C9" s="7" t="s">
        <v>137</v>
      </c>
      <c r="D9" s="21" t="s">
        <v>136</v>
      </c>
      <c r="E9" s="2" t="s">
        <v>81</v>
      </c>
      <c r="F9" s="2">
        <v>4</v>
      </c>
      <c r="G9" s="2" t="s">
        <v>77</v>
      </c>
      <c r="H9" s="10"/>
      <c r="I9" s="10"/>
      <c r="J9" s="3"/>
      <c r="K9" s="20"/>
      <c r="L9" s="5"/>
      <c r="M9" s="5"/>
    </row>
    <row r="10" spans="1:13" ht="19.899999999999999" customHeight="1">
      <c r="A10" s="2">
        <v>9</v>
      </c>
      <c r="B10" s="2" t="s">
        <v>82</v>
      </c>
      <c r="C10" s="7" t="s">
        <v>137</v>
      </c>
      <c r="D10" s="21" t="s">
        <v>138</v>
      </c>
      <c r="E10" s="2"/>
      <c r="F10" s="2">
        <v>9</v>
      </c>
      <c r="G10" s="2" t="s">
        <v>77</v>
      </c>
      <c r="H10" s="10"/>
      <c r="I10" s="10"/>
      <c r="J10" s="3"/>
      <c r="K10" s="21"/>
      <c r="L10" s="5"/>
    </row>
    <row r="11" spans="1:13" ht="19.899999999999999" customHeight="1">
      <c r="A11" s="2">
        <v>10</v>
      </c>
      <c r="B11" s="2" t="s">
        <v>11</v>
      </c>
      <c r="C11" s="7" t="s">
        <v>117</v>
      </c>
      <c r="D11" s="2" t="s">
        <v>83</v>
      </c>
      <c r="E11" s="2" t="s">
        <v>84</v>
      </c>
      <c r="F11" s="2">
        <v>7</v>
      </c>
      <c r="G11" s="2" t="s">
        <v>66</v>
      </c>
      <c r="H11" s="10"/>
      <c r="I11" s="10"/>
      <c r="J11" s="3"/>
      <c r="K11" s="5"/>
      <c r="L11" s="5"/>
    </row>
    <row r="12" spans="1:13" ht="27">
      <c r="A12" s="2">
        <v>11</v>
      </c>
      <c r="B12" s="2" t="s">
        <v>85</v>
      </c>
      <c r="C12" s="2" t="s">
        <v>86</v>
      </c>
      <c r="D12" s="2" t="s">
        <v>87</v>
      </c>
      <c r="E12" s="2"/>
      <c r="F12" s="2">
        <v>6</v>
      </c>
      <c r="G12" s="2" t="s">
        <v>88</v>
      </c>
      <c r="H12" s="10"/>
      <c r="I12" s="10"/>
      <c r="J12" s="17" t="s">
        <v>105</v>
      </c>
      <c r="K12" s="5"/>
      <c r="L12" s="5"/>
    </row>
    <row r="13" spans="1:13" ht="19.899999999999999" customHeight="1">
      <c r="A13" s="2">
        <v>12</v>
      </c>
      <c r="B13" s="2" t="s">
        <v>39</v>
      </c>
      <c r="C13" s="2"/>
      <c r="D13" s="2"/>
      <c r="E13" s="2"/>
      <c r="F13" s="2"/>
      <c r="G13" s="2"/>
      <c r="H13" s="10"/>
      <c r="I13" s="10"/>
      <c r="J13" s="3"/>
      <c r="K13" s="5"/>
      <c r="L13" s="5"/>
    </row>
    <row r="14" spans="1:13" ht="19.899999999999999" customHeight="1">
      <c r="A14" s="2">
        <v>13</v>
      </c>
      <c r="B14" s="7" t="s">
        <v>106</v>
      </c>
      <c r="C14" s="2"/>
      <c r="D14" s="2"/>
      <c r="E14" s="2"/>
      <c r="F14" s="2"/>
      <c r="G14" s="2"/>
      <c r="H14" s="10"/>
      <c r="I14" s="10"/>
      <c r="J14" s="3"/>
      <c r="K14" s="5"/>
      <c r="L14" s="5"/>
    </row>
    <row r="15" spans="1:13" ht="19.899999999999999" customHeight="1">
      <c r="A15" s="2">
        <v>14</v>
      </c>
      <c r="B15" s="7" t="s">
        <v>114</v>
      </c>
      <c r="C15" s="2"/>
      <c r="D15" s="2"/>
      <c r="E15" s="2"/>
      <c r="F15" s="2"/>
      <c r="G15" s="2"/>
      <c r="H15" s="10"/>
      <c r="I15" s="10"/>
      <c r="J15" s="3"/>
      <c r="K15" s="5"/>
      <c r="L15" s="5"/>
    </row>
    <row r="16" spans="1:13" ht="19.899999999999999" customHeight="1">
      <c r="A16" s="2">
        <v>15</v>
      </c>
      <c r="B16" s="7" t="s">
        <v>110</v>
      </c>
      <c r="C16" s="2"/>
      <c r="D16" s="2"/>
      <c r="E16" s="2"/>
      <c r="F16" s="2"/>
      <c r="G16" s="2"/>
      <c r="H16" s="10"/>
      <c r="I16" s="10"/>
      <c r="J16" s="3"/>
      <c r="K16" s="5"/>
      <c r="L16" s="5"/>
    </row>
    <row r="18" spans="11:11">
      <c r="K18" s="11"/>
    </row>
  </sheetData>
  <phoneticPr fontId="6" type="noConversion"/>
  <pageMargins left="0.75" right="0.75" top="1" bottom="1" header="0.51180555555555596" footer="0.5118055555555559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6"/>
  <sheetViews>
    <sheetView tabSelected="1" topLeftCell="B1" workbookViewId="0">
      <selection activeCell="H2" sqref="H2:H8"/>
    </sheetView>
  </sheetViews>
  <sheetFormatPr defaultRowHeight="13.5"/>
  <cols>
    <col min="1" max="1" width="6.75" style="1" customWidth="1"/>
    <col min="2" max="2" width="14.25" style="1" customWidth="1"/>
    <col min="3" max="3" width="11" style="1" customWidth="1"/>
    <col min="4" max="4" width="14.75" style="1" customWidth="1"/>
    <col min="5" max="5" width="30" style="1" customWidth="1"/>
    <col min="6" max="6" width="7.5" style="1" customWidth="1"/>
    <col min="7" max="7" width="8" style="1" customWidth="1"/>
    <col min="8" max="8" width="9.5" style="11" bestFit="1" customWidth="1"/>
    <col min="9" max="9" width="20.5" style="11" bestFit="1" customWidth="1"/>
    <col min="10" max="10" width="37.375" style="1" customWidth="1"/>
    <col min="11" max="11" width="9" style="1"/>
    <col min="12" max="12" width="14.875" style="1" customWidth="1"/>
    <col min="13" max="13" width="14.5" style="1" bestFit="1" customWidth="1"/>
    <col min="14" max="16384" width="9" style="1"/>
  </cols>
  <sheetData>
    <row r="1" spans="1:10" ht="25.15" customHeight="1">
      <c r="A1" s="2" t="s">
        <v>1</v>
      </c>
      <c r="B1" s="2" t="s">
        <v>40</v>
      </c>
      <c r="C1" s="2" t="s">
        <v>41</v>
      </c>
      <c r="D1" s="2" t="s">
        <v>42</v>
      </c>
      <c r="E1" s="2" t="s">
        <v>43</v>
      </c>
      <c r="F1" s="2" t="s">
        <v>44</v>
      </c>
      <c r="G1" s="2" t="s">
        <v>45</v>
      </c>
      <c r="H1" s="10" t="s">
        <v>46</v>
      </c>
      <c r="I1" s="10" t="s">
        <v>47</v>
      </c>
      <c r="J1" s="2" t="s">
        <v>14</v>
      </c>
    </row>
    <row r="2" spans="1:10" ht="54">
      <c r="A2" s="2">
        <v>1</v>
      </c>
      <c r="B2" s="2" t="s">
        <v>89</v>
      </c>
      <c r="C2" s="19" t="s">
        <v>127</v>
      </c>
      <c r="D2" s="7" t="s">
        <v>126</v>
      </c>
      <c r="E2" s="3" t="s">
        <v>90</v>
      </c>
      <c r="F2" s="2">
        <v>1</v>
      </c>
      <c r="G2" s="2" t="s">
        <v>77</v>
      </c>
      <c r="H2" s="10"/>
      <c r="I2" s="10"/>
      <c r="J2" s="2"/>
    </row>
    <row r="3" spans="1:10" ht="30" customHeight="1">
      <c r="A3" s="2">
        <v>2</v>
      </c>
      <c r="B3" s="2" t="s">
        <v>91</v>
      </c>
      <c r="C3" s="2" t="s">
        <v>92</v>
      </c>
      <c r="D3" s="2" t="s">
        <v>93</v>
      </c>
      <c r="E3" s="2" t="s">
        <v>94</v>
      </c>
      <c r="F3" s="2">
        <v>1</v>
      </c>
      <c r="G3" s="2" t="s">
        <v>77</v>
      </c>
      <c r="H3" s="10"/>
      <c r="I3" s="10"/>
      <c r="J3" s="2"/>
    </row>
    <row r="4" spans="1:10" ht="31.15" customHeight="1">
      <c r="A4" s="2">
        <v>3</v>
      </c>
      <c r="B4" s="2" t="s">
        <v>95</v>
      </c>
      <c r="C4" s="7" t="s">
        <v>140</v>
      </c>
      <c r="D4" s="7" t="s">
        <v>139</v>
      </c>
      <c r="E4" s="17" t="s">
        <v>141</v>
      </c>
      <c r="F4" s="2">
        <v>24</v>
      </c>
      <c r="G4" s="2" t="s">
        <v>96</v>
      </c>
      <c r="H4" s="10"/>
      <c r="I4" s="10"/>
      <c r="J4" s="2" t="s">
        <v>97</v>
      </c>
    </row>
    <row r="5" spans="1:10" ht="108">
      <c r="A5" s="2">
        <v>4</v>
      </c>
      <c r="B5" s="2" t="s">
        <v>98</v>
      </c>
      <c r="C5" s="2" t="s">
        <v>92</v>
      </c>
      <c r="D5" s="19" t="s">
        <v>130</v>
      </c>
      <c r="E5" s="4" t="s">
        <v>131</v>
      </c>
      <c r="F5" s="2">
        <v>4</v>
      </c>
      <c r="G5" s="2" t="s">
        <v>77</v>
      </c>
      <c r="H5" s="10"/>
      <c r="I5" s="10"/>
      <c r="J5" s="2"/>
    </row>
    <row r="6" spans="1:10">
      <c r="A6" s="2">
        <v>5</v>
      </c>
      <c r="B6" s="2" t="s">
        <v>99</v>
      </c>
      <c r="C6" s="2" t="s">
        <v>100</v>
      </c>
      <c r="D6" s="2" t="s">
        <v>101</v>
      </c>
      <c r="E6" s="2"/>
      <c r="F6" s="2">
        <v>4</v>
      </c>
      <c r="G6" s="2" t="s">
        <v>77</v>
      </c>
      <c r="H6" s="10"/>
      <c r="I6" s="10"/>
      <c r="J6" s="2"/>
    </row>
    <row r="7" spans="1:10">
      <c r="A7" s="2">
        <v>6</v>
      </c>
      <c r="B7" s="2" t="s">
        <v>102</v>
      </c>
      <c r="C7" s="7" t="s">
        <v>132</v>
      </c>
      <c r="D7" s="7" t="s">
        <v>133</v>
      </c>
      <c r="E7" s="2"/>
      <c r="F7" s="2">
        <v>4</v>
      </c>
      <c r="G7" s="2" t="s">
        <v>64</v>
      </c>
      <c r="H7" s="10"/>
      <c r="I7" s="10"/>
      <c r="J7" s="2"/>
    </row>
    <row r="8" spans="1:10">
      <c r="A8" s="2"/>
      <c r="B8" s="7" t="s">
        <v>142</v>
      </c>
      <c r="C8" s="7"/>
      <c r="D8" s="7"/>
      <c r="E8" s="2"/>
      <c r="F8" s="2">
        <v>4</v>
      </c>
      <c r="G8" s="7" t="s">
        <v>143</v>
      </c>
      <c r="H8" s="10"/>
      <c r="I8" s="10"/>
      <c r="J8" s="2"/>
    </row>
    <row r="9" spans="1:10">
      <c r="A9" s="2">
        <v>7</v>
      </c>
      <c r="B9" s="2" t="s">
        <v>39</v>
      </c>
      <c r="C9" s="7" t="s">
        <v>109</v>
      </c>
      <c r="D9" s="2"/>
      <c r="E9" s="2"/>
      <c r="F9" s="2"/>
      <c r="G9" s="2"/>
      <c r="H9" s="10"/>
      <c r="I9" s="10"/>
      <c r="J9" s="2"/>
    </row>
    <row r="10" spans="1:10">
      <c r="A10" s="2">
        <v>8</v>
      </c>
      <c r="B10" s="7" t="s">
        <v>107</v>
      </c>
      <c r="C10" s="2"/>
      <c r="D10" s="2"/>
      <c r="E10" s="2"/>
      <c r="F10" s="2"/>
      <c r="G10" s="2"/>
      <c r="H10" s="10"/>
      <c r="I10" s="10"/>
      <c r="J10" s="2"/>
    </row>
    <row r="11" spans="1:10">
      <c r="A11" s="2">
        <v>9</v>
      </c>
      <c r="B11" s="7" t="s">
        <v>113</v>
      </c>
      <c r="C11" s="2"/>
      <c r="D11" s="2"/>
      <c r="E11" s="2"/>
      <c r="F11" s="2"/>
      <c r="G11" s="2"/>
      <c r="H11" s="10"/>
      <c r="I11" s="10"/>
      <c r="J11" s="2"/>
    </row>
    <row r="12" spans="1:10">
      <c r="A12" s="2">
        <v>10</v>
      </c>
      <c r="B12" s="7" t="s">
        <v>112</v>
      </c>
      <c r="C12" s="2"/>
      <c r="D12" s="2"/>
      <c r="E12" s="2"/>
      <c r="F12" s="2"/>
      <c r="G12" s="2"/>
      <c r="H12" s="10"/>
      <c r="I12" s="10"/>
      <c r="J12" s="2"/>
    </row>
    <row r="13" spans="1:10" ht="14.25" thickBot="1">
      <c r="C13" s="8"/>
    </row>
    <row r="14" spans="1:10" s="12" customFormat="1" ht="23.25" thickBot="1">
      <c r="A14" s="13"/>
      <c r="B14" s="14" t="s">
        <v>116</v>
      </c>
      <c r="C14" s="25" t="s">
        <v>103</v>
      </c>
      <c r="D14" s="25"/>
      <c r="E14" s="14"/>
      <c r="F14" s="14"/>
      <c r="G14" s="14"/>
      <c r="H14" s="16"/>
      <c r="I14" s="16">
        <v>199143.64</v>
      </c>
      <c r="J14" s="15"/>
    </row>
    <row r="16" spans="1:10">
      <c r="E16" s="11"/>
    </row>
  </sheetData>
  <mergeCells count="1">
    <mergeCell ref="C14:D14"/>
  </mergeCells>
  <phoneticPr fontId="6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点位统计</vt:lpstr>
      <vt:lpstr>传输</vt:lpstr>
      <vt:lpstr>前端</vt:lpstr>
      <vt:lpstr>后端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 d</dc:creator>
  <cp:lastModifiedBy>Administrator</cp:lastModifiedBy>
  <cp:lastPrinted>2018-01-05T01:32:10Z</cp:lastPrinted>
  <dcterms:created xsi:type="dcterms:W3CDTF">2018-01-04T05:58:00Z</dcterms:created>
  <dcterms:modified xsi:type="dcterms:W3CDTF">2018-01-23T06:59:11Z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